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Carbon footprint" sheetId="3" r:id="rId1"/>
    <sheet name="Properties" sheetId="4" r:id="rId2"/>
    <sheet name="comparison" sheetId="5" r:id="rId3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/>
  <c r="E10"/>
  <c r="E9"/>
</calcChain>
</file>

<file path=xl/sharedStrings.xml><?xml version="1.0" encoding="utf-8"?>
<sst xmlns="http://schemas.openxmlformats.org/spreadsheetml/2006/main" count="41" uniqueCount="41">
  <si>
    <t>Material</t>
  </si>
  <si>
    <t>Dendrocalamus Asper</t>
  </si>
  <si>
    <t>Guadua Angustifolia</t>
  </si>
  <si>
    <t>Gigantocloa Verticillata</t>
  </si>
  <si>
    <t>Eucalipto grandis</t>
  </si>
  <si>
    <t>Pinus patula</t>
  </si>
  <si>
    <t>Guadua angustifolia</t>
  </si>
  <si>
    <t>Aluminium</t>
  </si>
  <si>
    <t>Steel</t>
  </si>
  <si>
    <t>Reinforced concrete</t>
  </si>
  <si>
    <t>Flattened Bamboo</t>
  </si>
  <si>
    <t>Bamboo Composite Board (Plybamboo)</t>
  </si>
  <si>
    <t>Strand Woven Bamboo for Interior Use</t>
  </si>
  <si>
    <t>European Softwood</t>
  </si>
  <si>
    <t>Meranti Wood</t>
  </si>
  <si>
    <t>PVC (Polyvinyl Chloride)</t>
  </si>
  <si>
    <t>Physical and Mechanical Properties of Three Structural Bamboo Species in Guatemala</t>
  </si>
  <si>
    <t>Type of Test</t>
  </si>
  <si>
    <t>Green moisture content (%)</t>
  </si>
  <si>
    <t>Dry moisture content (%)</t>
  </si>
  <si>
    <t>Green specific weight (N/m³)</t>
  </si>
  <si>
    <t>Dry specific weight (N/m³)</t>
  </si>
  <si>
    <t>Green density (g/cm³)</t>
  </si>
  <si>
    <t>Dry density (g/cm³)</t>
  </si>
  <si>
    <t>Volumetric shrinkage (%)</t>
  </si>
  <si>
    <t>Water absorption (%)</t>
  </si>
  <si>
    <t>Hardness (Kg)</t>
  </si>
  <si>
    <t>Tension perpendicular to fiber (kg/cm²)</t>
  </si>
  <si>
    <t>Compression with one node (kg/cm²)</t>
  </si>
  <si>
    <t>Compression without node (kg/cm²)</t>
  </si>
  <si>
    <t>Compression with two nodes (kg/cm²)</t>
  </si>
  <si>
    <t>Shear without nodes (kg/cm²)</t>
  </si>
  <si>
    <t>Shear with nodes (kg/cm²)</t>
  </si>
  <si>
    <t>Modulus of rupture (kg/cm²)</t>
  </si>
  <si>
    <t>Modulus of elasticity (kg/cm²)</t>
  </si>
  <si>
    <t>Maximum deflection (cm)</t>
  </si>
  <si>
    <t>Kg CO2-eq/ha per rotation</t>
  </si>
  <si>
    <t>Species</t>
  </si>
  <si>
    <t>Rotation</t>
  </si>
  <si>
    <t>Carbon footprint per year</t>
  </si>
  <si>
    <t>Carbon footprint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</si>
</sst>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GT" sz="1400" b="1"/>
              <a:t>Carbon footprint over the life cycle (CO₂ eq/m³) of various construction materials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tx>
            <c:strRef>
              <c:f>'Carbon footprint'!$B$6</c:f>
              <c:strCache>
                <c:ptCount val="1"/>
                <c:pt idx="0">
                  <c:v>Carbon footprint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accent1"/>
              </a:solidFill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'Carbon footprint'!$A$7:$A$15</c:f>
              <c:strCache>
                <c:ptCount val="9"/>
                <c:pt idx="0">
                  <c:v>Flattened Bamboo</c:v>
                </c:pt>
                <c:pt idx="1">
                  <c:v>Bamboo Composite Board (Plybamboo)</c:v>
                </c:pt>
                <c:pt idx="2">
                  <c:v>Strand Woven Bamboo for Interior Use</c:v>
                </c:pt>
                <c:pt idx="3">
                  <c:v>European Softwood</c:v>
                </c:pt>
                <c:pt idx="4">
                  <c:v>Meranti Wood</c:v>
                </c:pt>
                <c:pt idx="5">
                  <c:v>PVC (Polyvinyl Chloride)</c:v>
                </c:pt>
                <c:pt idx="6">
                  <c:v>Reinforced concrete</c:v>
                </c:pt>
                <c:pt idx="7">
                  <c:v>Steel</c:v>
                </c:pt>
                <c:pt idx="8">
                  <c:v>Aluminium</c:v>
                </c:pt>
              </c:strCache>
            </c:strRef>
          </c:cat>
          <c:val>
            <c:numRef>
              <c:f>'Carbon footprint'!$B$7:$B$15</c:f>
              <c:numCache>
                <c:formatCode>General</c:formatCode>
                <c:ptCount val="9"/>
                <c:pt idx="0">
                  <c:v>-613</c:v>
                </c:pt>
                <c:pt idx="1">
                  <c:v>-220</c:v>
                </c:pt>
                <c:pt idx="2">
                  <c:v>-484</c:v>
                </c:pt>
                <c:pt idx="3">
                  <c:v>-334</c:v>
                </c:pt>
                <c:pt idx="4">
                  <c:v>4</c:v>
                </c:pt>
                <c:pt idx="5">
                  <c:v>2904</c:v>
                </c:pt>
                <c:pt idx="6">
                  <c:v>554</c:v>
                </c:pt>
                <c:pt idx="7">
                  <c:v>14429</c:v>
                </c:pt>
                <c:pt idx="8">
                  <c:v>32423</c:v>
                </c:pt>
              </c:numCache>
            </c:numRef>
          </c:val>
          <c:extLst xmlns:c16r2="http://schemas.microsoft.com/office/drawing/2015/06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00B050"/>
                  </a:solidFill>
                  <a:ln>
                    <a:solidFill>
                      <a:schemeClr val="accent1"/>
                    </a:solidFill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F14A-438E-83C9-D4417640A6ED}"/>
            </c:ext>
          </c:extLst>
        </c:ser>
        <c:dLbls>
          <c:showVal val="1"/>
        </c:dLbls>
        <c:gapWidth val="50"/>
        <c:axId val="124529664"/>
        <c:axId val="124531456"/>
      </c:barChart>
      <c:catAx>
        <c:axId val="124529664"/>
        <c:scaling>
          <c:orientation val="minMax"/>
        </c:scaling>
        <c:axPos val="l"/>
        <c:numFmt formatCode="General" sourceLinked="1"/>
        <c:maj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4531456"/>
        <c:crosses val="autoZero"/>
        <c:auto val="1"/>
        <c:lblAlgn val="ctr"/>
        <c:lblOffset val="100"/>
      </c:catAx>
      <c:valAx>
        <c:axId val="1245314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4529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GT" sz="1400" b="1"/>
              <a:t>Carbon Footprint by Material Species</a:t>
            </a:r>
            <a:endParaRPr lang="en-US" sz="1400" b="1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comparison!$C$8</c:f>
              <c:strCache>
                <c:ptCount val="1"/>
                <c:pt idx="0">
                  <c:v>Species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comparison!$B$9:$B$11</c:f>
              <c:strCache>
                <c:ptCount val="3"/>
                <c:pt idx="0">
                  <c:v>Eucalipto grandis</c:v>
                </c:pt>
                <c:pt idx="1">
                  <c:v>Pinus patula</c:v>
                </c:pt>
                <c:pt idx="2">
                  <c:v>Guadua angustifolia</c:v>
                </c:pt>
              </c:strCache>
            </c:strRef>
          </c:cat>
          <c:val>
            <c:numRef>
              <c:f>comparison!$C$9:$C$11</c:f>
              <c:numCache>
                <c:formatCode>General</c:formatCode>
                <c:ptCount val="3"/>
                <c:pt idx="0">
                  <c:v>-239000</c:v>
                </c:pt>
                <c:pt idx="1">
                  <c:v>-339000</c:v>
                </c:pt>
                <c:pt idx="2">
                  <c:v>-331000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F9-42FA-9DC2-8F03349286C8}"/>
            </c:ext>
          </c:extLst>
        </c:ser>
        <c:dLbls/>
        <c:gapWidth val="219"/>
        <c:overlap val="-27"/>
        <c:axId val="127509632"/>
        <c:axId val="127511168"/>
      </c:barChart>
      <c:catAx>
        <c:axId val="127509632"/>
        <c:scaling>
          <c:orientation val="minMax"/>
        </c:scaling>
        <c:axPos val="b"/>
        <c:numFmt formatCode="General" sourceLinked="1"/>
        <c:maj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7511168"/>
        <c:crosses val="autoZero"/>
        <c:auto val="1"/>
        <c:lblAlgn val="ctr"/>
        <c:lblOffset val="100"/>
      </c:catAx>
      <c:valAx>
        <c:axId val="1275111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GT"/>
                  <a:t>Kg CO2-eq/ha per rotation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0E+0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75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GT" sz="1400" b="1" i="0" u="none" strike="noStrike" baseline="0"/>
              <a:t>Annual Carbon Footprint by Species</a:t>
            </a:r>
            <a:endParaRPr lang="en-US" sz="1400" b="1"/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comparison!$E$8</c:f>
              <c:strCache>
                <c:ptCount val="1"/>
                <c:pt idx="0">
                  <c:v>Carbon footprint per year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comparison!$B$9:$B$11</c:f>
              <c:strCache>
                <c:ptCount val="3"/>
                <c:pt idx="0">
                  <c:v>Eucalipto grandis</c:v>
                </c:pt>
                <c:pt idx="1">
                  <c:v>Pinus patula</c:v>
                </c:pt>
                <c:pt idx="2">
                  <c:v>Guadua angustifolia</c:v>
                </c:pt>
              </c:strCache>
            </c:strRef>
          </c:cat>
          <c:val>
            <c:numRef>
              <c:f>comparison!$E$9:$E$11</c:f>
              <c:numCache>
                <c:formatCode>General</c:formatCode>
                <c:ptCount val="3"/>
                <c:pt idx="0">
                  <c:v>-34142.857142857145</c:v>
                </c:pt>
                <c:pt idx="1">
                  <c:v>-18833.333333333332</c:v>
                </c:pt>
                <c:pt idx="2">
                  <c:v>-82750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7A-4026-8E9A-C61FB75C7070}"/>
            </c:ext>
          </c:extLst>
        </c:ser>
        <c:dLbls/>
        <c:gapWidth val="219"/>
        <c:overlap val="-27"/>
        <c:axId val="43403904"/>
        <c:axId val="43426176"/>
      </c:barChart>
      <c:catAx>
        <c:axId val="43403904"/>
        <c:scaling>
          <c:orientation val="minMax"/>
        </c:scaling>
        <c:axPos val="b"/>
        <c:numFmt formatCode="General" sourceLinked="1"/>
        <c:maj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426176"/>
        <c:crosses val="autoZero"/>
        <c:auto val="1"/>
        <c:lblAlgn val="ctr"/>
        <c:lblOffset val="100"/>
      </c:catAx>
      <c:valAx>
        <c:axId val="43426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s-ES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GT"/>
                  <a:t>Kg CO2-eq/ha rotation per year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0E+0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40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258002</xdr:colOff>
      <xdr:row>2</xdr:row>
      <xdr:rowOff>53340</xdr:rowOff>
    </xdr:from>
    <xdr:to>
      <xdr:col>12</xdr:col>
      <xdr:colOff>695121</xdr:colOff>
      <xdr:row>20</xdr:row>
      <xdr:rowOff>98143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0402" y="434340"/>
          <a:ext cx="5984479" cy="3473803"/>
        </a:xfrm>
        <a:prstGeom prst="rect">
          <a:avLst/>
        </a:prstGeom>
      </xdr:spPr>
    </xdr:pic>
    <xdr:clientData/>
  </xdr:twoCellAnchor>
  <xdr:twoCellAnchor>
    <xdr:from>
      <xdr:col>2</xdr:col>
      <xdr:colOff>708660</xdr:colOff>
      <xdr:row>0</xdr:row>
      <xdr:rowOff>186690</xdr:rowOff>
    </xdr:from>
    <xdr:to>
      <xdr:col>12</xdr:col>
      <xdr:colOff>487680</xdr:colOff>
      <xdr:row>22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411480</xdr:colOff>
      <xdr:row>14</xdr:row>
      <xdr:rowOff>11430</xdr:rowOff>
    </xdr:from>
    <xdr:to>
      <xdr:col>7</xdr:col>
      <xdr:colOff>228600</xdr:colOff>
      <xdr:row>32</xdr:row>
      <xdr:rowOff>68580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320040</xdr:colOff>
      <xdr:row>14</xdr:row>
      <xdr:rowOff>15240</xdr:rowOff>
    </xdr:from>
    <xdr:to>
      <xdr:col>13</xdr:col>
      <xdr:colOff>137160</xdr:colOff>
      <xdr:row>32</xdr:row>
      <xdr:rowOff>60960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B15"/>
  <sheetViews>
    <sheetView tabSelected="1" workbookViewId="0">
      <selection activeCell="A16" sqref="A16"/>
    </sheetView>
  </sheetViews>
  <sheetFormatPr defaultColWidth="11.5703125" defaultRowHeight="15"/>
  <cols>
    <col min="1" max="1" width="40.7109375" style="1" customWidth="1"/>
    <col min="2" max="2" width="16.85546875" style="1" bestFit="1" customWidth="1"/>
    <col min="3" max="16384" width="11.5703125" style="1"/>
  </cols>
  <sheetData>
    <row r="6" spans="1:2">
      <c r="A6" s="1" t="s">
        <v>0</v>
      </c>
      <c r="B6" s="1" t="s">
        <v>40</v>
      </c>
    </row>
    <row r="7" spans="1:2">
      <c r="A7" s="1" t="s">
        <v>10</v>
      </c>
      <c r="B7" s="1">
        <v>-613</v>
      </c>
    </row>
    <row r="8" spans="1:2">
      <c r="A8" s="1" t="s">
        <v>11</v>
      </c>
      <c r="B8" s="1">
        <v>-220</v>
      </c>
    </row>
    <row r="9" spans="1:2">
      <c r="A9" s="1" t="s">
        <v>12</v>
      </c>
      <c r="B9" s="1">
        <v>-484</v>
      </c>
    </row>
    <row r="10" spans="1:2">
      <c r="A10" s="1" t="s">
        <v>13</v>
      </c>
      <c r="B10" s="1">
        <v>-334</v>
      </c>
    </row>
    <row r="11" spans="1:2">
      <c r="A11" s="1" t="s">
        <v>14</v>
      </c>
      <c r="B11" s="1">
        <v>4</v>
      </c>
    </row>
    <row r="12" spans="1:2">
      <c r="A12" s="1" t="s">
        <v>15</v>
      </c>
      <c r="B12" s="1">
        <v>2904</v>
      </c>
    </row>
    <row r="13" spans="1:2">
      <c r="A13" s="1" t="s">
        <v>9</v>
      </c>
      <c r="B13" s="1">
        <v>554</v>
      </c>
    </row>
    <row r="14" spans="1:2">
      <c r="A14" s="1" t="s">
        <v>8</v>
      </c>
      <c r="B14" s="1">
        <v>14429</v>
      </c>
    </row>
    <row r="15" spans="1:2">
      <c r="A15" s="1" t="s">
        <v>7</v>
      </c>
      <c r="B15" s="1">
        <v>32423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E21"/>
  <sheetViews>
    <sheetView workbookViewId="0">
      <selection activeCell="B25" sqref="B25"/>
    </sheetView>
  </sheetViews>
  <sheetFormatPr defaultColWidth="11.5703125" defaultRowHeight="12.75"/>
  <cols>
    <col min="1" max="1" width="11.5703125" style="3"/>
    <col min="2" max="2" width="35.28515625" style="3" customWidth="1"/>
    <col min="3" max="5" width="16.140625" style="3" customWidth="1"/>
    <col min="6" max="16384" width="11.5703125" style="3"/>
  </cols>
  <sheetData>
    <row r="2" spans="2:5" ht="39.6" customHeight="1">
      <c r="B2" s="5" t="s">
        <v>16</v>
      </c>
      <c r="C2" s="5"/>
      <c r="D2" s="5"/>
      <c r="E2" s="5"/>
    </row>
    <row r="3" spans="2:5" ht="25.5">
      <c r="B3" s="4" t="s">
        <v>17</v>
      </c>
      <c r="C3" s="4" t="s">
        <v>1</v>
      </c>
      <c r="D3" s="4" t="s">
        <v>2</v>
      </c>
      <c r="E3" s="4" t="s">
        <v>3</v>
      </c>
    </row>
    <row r="4" spans="2:5">
      <c r="B4" s="3" t="s">
        <v>18</v>
      </c>
      <c r="C4" s="3">
        <v>40.75</v>
      </c>
      <c r="D4" s="3">
        <v>79.489999999999995</v>
      </c>
      <c r="E4" s="3">
        <v>48.91</v>
      </c>
    </row>
    <row r="5" spans="2:5">
      <c r="B5" s="3" t="s">
        <v>19</v>
      </c>
      <c r="C5" s="3">
        <v>17.87</v>
      </c>
      <c r="D5" s="3">
        <v>14.15</v>
      </c>
      <c r="E5" s="3">
        <v>15.09</v>
      </c>
    </row>
    <row r="6" spans="2:5">
      <c r="B6" s="3" t="s">
        <v>20</v>
      </c>
      <c r="C6" s="3">
        <v>8477.1</v>
      </c>
      <c r="D6" s="3">
        <v>8279.8799999999992</v>
      </c>
      <c r="E6" s="3">
        <v>8009.64</v>
      </c>
    </row>
    <row r="7" spans="2:5">
      <c r="B7" s="3" t="s">
        <v>21</v>
      </c>
      <c r="C7" s="3">
        <v>6949.99</v>
      </c>
      <c r="D7" s="3">
        <v>5636.9</v>
      </c>
      <c r="E7" s="3">
        <v>4636.3599999999997</v>
      </c>
    </row>
    <row r="8" spans="2:5">
      <c r="B8" s="3" t="s">
        <v>22</v>
      </c>
      <c r="C8" s="3">
        <v>0.87</v>
      </c>
      <c r="D8" s="3">
        <v>0.84</v>
      </c>
      <c r="E8" s="3">
        <v>0.82</v>
      </c>
    </row>
    <row r="9" spans="2:5">
      <c r="B9" s="3" t="s">
        <v>23</v>
      </c>
      <c r="C9" s="3">
        <v>0.7</v>
      </c>
      <c r="D9" s="3">
        <v>0.57999999999999996</v>
      </c>
      <c r="E9" s="3">
        <v>0.47</v>
      </c>
    </row>
    <row r="10" spans="2:5">
      <c r="B10" s="3" t="s">
        <v>24</v>
      </c>
      <c r="C10" s="3">
        <v>3.96</v>
      </c>
      <c r="D10" s="3">
        <v>14.41</v>
      </c>
      <c r="E10" s="3">
        <v>5.42</v>
      </c>
    </row>
    <row r="11" spans="2:5">
      <c r="B11" s="3" t="s">
        <v>25</v>
      </c>
      <c r="C11" s="3">
        <v>27.85</v>
      </c>
      <c r="D11" s="3">
        <v>32.29</v>
      </c>
      <c r="E11" s="3">
        <v>26.96</v>
      </c>
    </row>
    <row r="12" spans="2:5">
      <c r="B12" s="3" t="s">
        <v>26</v>
      </c>
      <c r="C12" s="3">
        <v>366.76</v>
      </c>
      <c r="D12" s="3">
        <v>240.91</v>
      </c>
      <c r="E12" s="3">
        <v>326.58</v>
      </c>
    </row>
    <row r="13" spans="2:5">
      <c r="B13" s="3" t="s">
        <v>27</v>
      </c>
      <c r="C13" s="3">
        <v>6.16</v>
      </c>
      <c r="D13" s="3">
        <v>8.8000000000000007</v>
      </c>
      <c r="E13" s="3">
        <v>5.03</v>
      </c>
    </row>
    <row r="14" spans="2:5">
      <c r="B14" s="3" t="s">
        <v>28</v>
      </c>
      <c r="C14" s="3">
        <v>147.6</v>
      </c>
      <c r="D14" s="3">
        <v>101.72</v>
      </c>
      <c r="E14" s="3">
        <v>145</v>
      </c>
    </row>
    <row r="15" spans="2:5">
      <c r="B15" s="3" t="s">
        <v>29</v>
      </c>
      <c r="C15" s="3">
        <v>112.76</v>
      </c>
      <c r="D15" s="3">
        <v>101.68</v>
      </c>
      <c r="E15" s="3">
        <v>115.23</v>
      </c>
    </row>
    <row r="16" spans="2:5">
      <c r="B16" s="3" t="s">
        <v>30</v>
      </c>
      <c r="C16" s="3">
        <v>118.23</v>
      </c>
      <c r="D16" s="3">
        <v>85.21</v>
      </c>
      <c r="E16" s="3">
        <v>115.79</v>
      </c>
    </row>
    <row r="17" spans="2:5">
      <c r="B17" s="3" t="s">
        <v>31</v>
      </c>
      <c r="C17" s="3">
        <v>90.18</v>
      </c>
      <c r="D17" s="3">
        <v>73.08</v>
      </c>
      <c r="E17" s="3">
        <v>91.93</v>
      </c>
    </row>
    <row r="18" spans="2:5">
      <c r="B18" s="3" t="s">
        <v>32</v>
      </c>
      <c r="C18" s="3">
        <v>79.25</v>
      </c>
      <c r="D18" s="3">
        <v>63.5</v>
      </c>
      <c r="E18" s="3">
        <v>67.69</v>
      </c>
    </row>
    <row r="19" spans="2:5">
      <c r="B19" s="3" t="s">
        <v>33</v>
      </c>
      <c r="C19" s="3">
        <v>768.02</v>
      </c>
      <c r="D19" s="3">
        <v>490.37</v>
      </c>
      <c r="E19" s="3">
        <v>835.83</v>
      </c>
    </row>
    <row r="20" spans="2:5">
      <c r="B20" s="3" t="s">
        <v>34</v>
      </c>
      <c r="C20" s="3">
        <v>95308.72</v>
      </c>
      <c r="D20" s="3">
        <v>66331.679999999993</v>
      </c>
      <c r="E20" s="3">
        <v>63290.94</v>
      </c>
    </row>
    <row r="21" spans="2:5">
      <c r="B21" s="3" t="s">
        <v>35</v>
      </c>
      <c r="C21" s="3">
        <v>1.8</v>
      </c>
      <c r="D21" s="3">
        <v>1.8</v>
      </c>
      <c r="E21" s="3">
        <v>3.2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8:E11"/>
  <sheetViews>
    <sheetView workbookViewId="0">
      <selection activeCell="A16" sqref="A16"/>
    </sheetView>
  </sheetViews>
  <sheetFormatPr defaultColWidth="11.5703125" defaultRowHeight="14.25"/>
  <cols>
    <col min="1" max="1" width="11.5703125" style="2"/>
    <col min="2" max="2" width="24.7109375" style="2" bestFit="1" customWidth="1"/>
    <col min="3" max="3" width="8.28515625" style="2" bestFit="1" customWidth="1"/>
    <col min="4" max="4" width="8.42578125" style="2" bestFit="1" customWidth="1"/>
    <col min="5" max="5" width="24.7109375" style="2" bestFit="1" customWidth="1"/>
    <col min="6" max="16384" width="11.5703125" style="2"/>
  </cols>
  <sheetData>
    <row r="8" spans="2:5">
      <c r="B8" s="2" t="s">
        <v>36</v>
      </c>
      <c r="C8" s="2" t="s">
        <v>37</v>
      </c>
      <c r="D8" s="2" t="s">
        <v>38</v>
      </c>
      <c r="E8" s="2" t="s">
        <v>39</v>
      </c>
    </row>
    <row r="9" spans="2:5">
      <c r="B9" s="2" t="s">
        <v>4</v>
      </c>
      <c r="C9" s="2">
        <v>-239000</v>
      </c>
      <c r="D9" s="2">
        <v>7</v>
      </c>
      <c r="E9" s="2">
        <f>C9/D9</f>
        <v>-34142.857142857145</v>
      </c>
    </row>
    <row r="10" spans="2:5">
      <c r="B10" s="2" t="s">
        <v>5</v>
      </c>
      <c r="C10" s="2">
        <v>-339000</v>
      </c>
      <c r="D10" s="2">
        <v>18</v>
      </c>
      <c r="E10" s="2">
        <f>C10/D10</f>
        <v>-18833.333333333332</v>
      </c>
    </row>
    <row r="11" spans="2:5">
      <c r="B11" s="2" t="s">
        <v>6</v>
      </c>
      <c r="C11" s="2">
        <v>-331000</v>
      </c>
      <c r="D11" s="2">
        <v>4</v>
      </c>
      <c r="E11" s="2">
        <f>C11/D11</f>
        <v>-82750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Carbon footprint</vt:lpstr>
      <vt:lpstr>Properties</vt:lpstr>
      <vt:lpstr>comparison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mcc computers nuh</cp:lastModifiedBy>
  <dcterms:created xsi:type="dcterms:W3CDTF">2025-03-11T22:15:26Z</dcterms:created>
  <dcterms:modified xsi:type="dcterms:W3CDTF">2025-07-23T12:25:46Z</dcterms:modified>
</cp:coreProperties>
</file>